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'deutsch'!$A$1:$F$60</definedName>
  </definedNames>
  <calcPr fullCalcOnLoad="1"/>
</workbook>
</file>

<file path=xl/sharedStrings.xml><?xml version="1.0" encoding="utf-8"?>
<sst xmlns="http://schemas.openxmlformats.org/spreadsheetml/2006/main" count="179" uniqueCount="128">
  <si>
    <t>Gegenstand</t>
  </si>
  <si>
    <t>TOSHIBA SPLIT-KLIMAGERAET FUER WAND-MONTAGE</t>
  </si>
  <si>
    <t xml:space="preserve"> - Gehäuse: Kunststoffgehäuse mit Montageplatte</t>
  </si>
  <si>
    <t xml:space="preserve"> - Front: Kunststoffgehäuse "cremeweiss"</t>
  </si>
  <si>
    <t xml:space="preserve"> - Ventilator (Tangentiallüfter)</t>
  </si>
  <si>
    <t xml:space="preserve"> - Luftfilter (waschbar)</t>
  </si>
  <si>
    <t xml:space="preserve"> - Luftdeflektoren horizontal/vertikal verstellbar</t>
  </si>
  <si>
    <t xml:space="preserve"> - Infrarot-Fernbedienung</t>
  </si>
  <si>
    <t xml:space="preserve"> - Automatische Luftleitlamelle</t>
  </si>
  <si>
    <t xml:space="preserve"> - Automatische Wiedereinschaltung nach Stromausfall</t>
  </si>
  <si>
    <t xml:space="preserve"> - 24 Std-Ein-Aus-Timer</t>
  </si>
  <si>
    <t>TECHN. DATEN</t>
  </si>
  <si>
    <t>Druckleitung (isoliert), Bördelanschluss 1/4"</t>
  </si>
  <si>
    <t>Saugleitung (isoliert), Bördelanschluss 3/8"</t>
  </si>
  <si>
    <t xml:space="preserve"> - Entfeuchtungsfunktion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</si>
  <si>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</si>
  <si>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</si>
  <si>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</si>
  <si>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</si>
  <si>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</si>
  <si>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</si>
  <si>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</si>
  <si>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 - Automatische Luftmengenregulierung (5-stufig)</t>
  </si>
  <si>
    <t>W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</si>
  <si>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</si>
  <si>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</si>
  <si>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</si>
  <si>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</si>
  <si>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</si>
  <si>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</si>
  <si>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</si>
  <si>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Schalldruckpegel ( bei 1m Abstand )</t>
  </si>
  <si>
    <t>Leistungsbereich kühlen</t>
  </si>
  <si>
    <t>Leistungsbereich heizen</t>
  </si>
  <si>
    <t>W*</t>
  </si>
  <si>
    <t>* Diese Werte beziehen sich auf den Nominalwert</t>
  </si>
  <si>
    <t xml:space="preserve"> - IAQ-Filtersystem</t>
  </si>
  <si>
    <t>-</t>
  </si>
  <si>
    <t>No d'art.</t>
  </si>
  <si>
    <t>Description</t>
  </si>
  <si>
    <t>CLIMATISEUR TOSHIBA SPLIT MONTAGE MURAL</t>
  </si>
  <si>
    <t xml:space="preserve"> - Panneau frontal: matière synthétique "crème"</t>
  </si>
  <si>
    <t xml:space="preserve"> - Boîtier: matière synthétique avec plaque de montage</t>
  </si>
  <si>
    <t xml:space="preserve"> - Agrégat pompe à chaleur (refroidissement/chauffage)</t>
  </si>
  <si>
    <t xml:space="preserve"> - Ventilateur (ventilateur tangentiel)</t>
  </si>
  <si>
    <t xml:space="preserve"> - Filtre à air (lavable)</t>
  </si>
  <si>
    <t xml:space="preserve"> - Système de filtre IAQ</t>
  </si>
  <si>
    <t xml:space="preserve"> - Volets à réglage horizontal et vertical</t>
  </si>
  <si>
    <t xml:space="preserve"> - Télécommande par infrarouge</t>
  </si>
  <si>
    <t xml:space="preserve"> - Fonction déshumidification</t>
  </si>
  <si>
    <t xml:space="preserve"> - Réglage automatique du débit d'air (5 vitesses)</t>
  </si>
  <si>
    <t xml:space="preserve"> - Volet à balayage automatique</t>
  </si>
  <si>
    <t xml:space="preserve"> - Réenclenchement automatique après une coupure de courant</t>
  </si>
  <si>
    <t xml:space="preserve"> - Programmation de l'horloge sur 24 heures</t>
  </si>
  <si>
    <t xml:space="preserve"> - Commutation automatique refroidissement/chauffage</t>
  </si>
  <si>
    <t>CARACTÉRISTIQUES TECHNIQUES</t>
  </si>
  <si>
    <t xml:space="preserve">Puissance frigorifique </t>
  </si>
  <si>
    <t>Plage de puissance froid</t>
  </si>
  <si>
    <t xml:space="preserve">Puissance de chauffage </t>
  </si>
  <si>
    <t>Plage de puissance chaud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</si>
  <si>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</si>
  <si>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</si>
  <si>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</si>
  <si>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</si>
  <si>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</si>
  <si>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</si>
  <si>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*Ces valeurs se réfèrent à la valeur nominale.</t>
  </si>
  <si>
    <t>Conduite sous pression (isolée), raccord à visser 1/4"</t>
  </si>
  <si>
    <t>Conduite d'aspiration (isolée), raccord à visser 3/8"</t>
  </si>
  <si>
    <t xml:space="preserve"> </t>
  </si>
  <si>
    <t>Nr. art.</t>
  </si>
  <si>
    <t>Descrizione</t>
  </si>
  <si>
    <t>CONDIZIONATORE SPLIT TOSHIBA PER MONTAGGIO A PARETE</t>
  </si>
  <si>
    <t xml:space="preserve"> - Frontale: materiale sintetico "bianco crema"</t>
  </si>
  <si>
    <t xml:space="preserve"> - Cassa: rivestimento sintetico con piastra di montaggio</t>
  </si>
  <si>
    <t xml:space="preserve"> - Esecuzione termopompa (riscaldamento/raffreddamento)</t>
  </si>
  <si>
    <t xml:space="preserve"> - Ventilatore (tangenziale)</t>
  </si>
  <si>
    <t xml:space="preserve"> - Filtro dell'aria (lavabile)</t>
  </si>
  <si>
    <t xml:space="preserve"> - Sistema di filtro IAQ</t>
  </si>
  <si>
    <t xml:space="preserve"> - Deflettori d'aria regolabili in orizzontale e verticale</t>
  </si>
  <si>
    <t xml:space="preserve"> - Telecomando a infrarossi</t>
  </si>
  <si>
    <t xml:space="preserve"> - Funzione di deumidificazione </t>
  </si>
  <si>
    <t xml:space="preserve"> - Regolazione automatica portata aria (5 velocità)</t>
  </si>
  <si>
    <t xml:space="preserve"> - Lamelle automatiche di convogliamento aria</t>
  </si>
  <si>
    <t xml:space="preserve"> - Dispositivo per reinserimento automatico (dopo caduta tensione)</t>
  </si>
  <si>
    <t xml:space="preserve"> - Timer 24 ore on/off</t>
  </si>
  <si>
    <t xml:space="preserve"> - Commutazione automatica riscaldare/raffreddare</t>
  </si>
  <si>
    <t>DATI TECNICI</t>
  </si>
  <si>
    <t xml:space="preserve">Potenza frigorifera </t>
  </si>
  <si>
    <t>Intervallo di rendimento frigorifera</t>
  </si>
  <si>
    <t xml:space="preserve">Potenza termica </t>
  </si>
  <si>
    <t>Intervallo di rendimento termica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</si>
  <si>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</si>
  <si>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</si>
  <si>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</si>
  <si>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</si>
  <si>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</si>
  <si>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</si>
  <si>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</si>
  <si>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t>Condotta di mandata (isolata), raccordo 1/4"</t>
  </si>
  <si>
    <t>Condotta di aspirazione (isolata), raccordo 3/8"</t>
  </si>
  <si>
    <t>Schallleistungspegel ( bei 1m Abstand )</t>
  </si>
  <si>
    <t xml:space="preserve">Niveau de puissance acoustique ( à 1m ) </t>
  </si>
  <si>
    <t xml:space="preserve">Livello di potenza acustica (a 1m di distanza) </t>
  </si>
  <si>
    <t xml:space="preserve">als Einzel- und Multisplitgerät einsetzbar   </t>
  </si>
  <si>
    <t xml:space="preserve"> Utilisable en tant qu'unité simple et en multisplit  </t>
  </si>
  <si>
    <t>Apparecchio utilizzabile come mono- o multisplit</t>
  </si>
  <si>
    <t>RAUMEINHEIT TYP HAORI   RAS-B10N4KVRG-E</t>
  </si>
  <si>
    <t>UNITÉ INTÉRIEURE TYPE HAORI   RAS-B10N4KVRG-E</t>
  </si>
  <si>
    <t>UNITÀ INTERNA TIPO HAORI   RAS -B10N4KVRG-E</t>
  </si>
  <si>
    <t xml:space="preserve"> - Bezugsstoff in hell- und dunkelgrau beiliegend</t>
  </si>
  <si>
    <t xml:space="preserve"> - Tissu d'habillage fourni en gris clair et gris foncé</t>
  </si>
  <si>
    <t xml:space="preserve"> - Tessuto di copertura in grigio chiaro e scuro racchiuso</t>
  </si>
  <si>
    <t>Altri tessuti di copertura disponibili nei seguenti colori:</t>
  </si>
  <si>
    <t>RB-I4103-E blu-grigio</t>
  </si>
  <si>
    <t>RB-I4104-E grigio beige</t>
  </si>
  <si>
    <t>RB-I4105-E marrone scuro</t>
  </si>
  <si>
    <t>RB-I4106-E blu turchese</t>
  </si>
  <si>
    <t>Autres tissus d'habillage disponibles dans les couleurs suivantes :</t>
  </si>
  <si>
    <t>RB-I4103-E bleu-gris</t>
  </si>
  <si>
    <t>RB-I4104-E gris-beige</t>
  </si>
  <si>
    <t>RB-I4105-E brun foncé</t>
  </si>
  <si>
    <t>RB-I4106-E bleu turquoise</t>
  </si>
  <si>
    <t>Weitere Bezugsstoffe in folgenden Farben erhältlich:</t>
  </si>
  <si>
    <t>RB-I4103-E blaugrau</t>
  </si>
  <si>
    <t>RB-I4104-E graubeige</t>
  </si>
  <si>
    <t>RB-I4105-E dunkelbraun</t>
  </si>
  <si>
    <t>RB-I4106-E türkisblau</t>
  </si>
</sst>
</file>

<file path=xl/styles.xml><?xml version="1.0" encoding="utf-8"?>
<styleSheet xmlns="http://schemas.openxmlformats.org/spreadsheetml/2006/main">
  <numFmts count="3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0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_ * #,##0.000_ ;_ * \-#,##0.000_ ;_ * &quot;-&quot;??_ ;_ @_ 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4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4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38">
    <xf numFmtId="0" fontId="0" fillId="0" borderId="0" xfId="0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79" fontId="0" fillId="33" borderId="0" xfId="52" applyFont="1" applyFill="1" applyBorder="1">
      <alignment/>
      <protection/>
    </xf>
    <xf numFmtId="179" fontId="0" fillId="33" borderId="0" xfId="52" applyFont="1" applyFill="1" applyBorder="1" applyAlignment="1">
      <alignment horizontal="center"/>
      <protection/>
    </xf>
    <xf numFmtId="179" fontId="0" fillId="33" borderId="0" xfId="53" applyFont="1" applyFill="1" applyBorder="1" applyAlignment="1">
      <alignment horizontal="right"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179" fontId="0" fillId="33" borderId="0" xfId="53" applyFont="1" applyFill="1" applyBorder="1" applyAlignment="1">
      <alignment horizontal="center"/>
      <protection/>
    </xf>
    <xf numFmtId="49" fontId="0" fillId="33" borderId="0" xfId="0" applyNumberFormat="1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/>
    </xf>
    <xf numFmtId="179" fontId="0" fillId="33" borderId="0" xfId="53" applyFont="1" applyFill="1" applyBorder="1" applyAlignment="1">
      <alignment/>
      <protection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0" fontId="0" fillId="33" borderId="0" xfId="53" applyNumberFormat="1" applyFont="1" applyFill="1" applyBorder="1">
      <alignment/>
      <protection/>
    </xf>
    <xf numFmtId="0" fontId="0" fillId="33" borderId="0" xfId="53" applyNumberFormat="1" applyFont="1" applyFill="1" applyBorder="1" applyAlignment="1">
      <alignment horizontal="right"/>
      <protection/>
    </xf>
    <xf numFmtId="0" fontId="0" fillId="33" borderId="0" xfId="0" applyNumberFormat="1" applyFont="1" applyFill="1" applyBorder="1" applyAlignment="1">
      <alignment horizontal="right"/>
    </xf>
    <xf numFmtId="177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 locked="0"/>
    </xf>
    <xf numFmtId="185" fontId="0" fillId="33" borderId="0" xfId="47" applyNumberFormat="1" applyFont="1" applyFill="1" applyBorder="1" applyAlignment="1">
      <alignment vertical="center"/>
    </xf>
    <xf numFmtId="185" fontId="0" fillId="33" borderId="0" xfId="47" applyNumberFormat="1" applyFont="1" applyFill="1" applyBorder="1" applyAlignment="1">
      <alignment/>
    </xf>
    <xf numFmtId="185" fontId="0" fillId="33" borderId="0" xfId="47" applyNumberFormat="1" applyFont="1" applyFill="1" applyBorder="1" applyAlignment="1">
      <alignment horizontal="left"/>
    </xf>
    <xf numFmtId="43" fontId="0" fillId="33" borderId="0" xfId="47" applyNumberFormat="1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right"/>
    </xf>
    <xf numFmtId="49" fontId="0" fillId="33" borderId="0" xfId="53" applyNumberFormat="1" applyFont="1" applyFill="1" applyBorder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57150</xdr:rowOff>
    </xdr:from>
    <xdr:to>
      <xdr:col>1</xdr:col>
      <xdr:colOff>2447925</xdr:colOff>
      <xdr:row>10</xdr:row>
      <xdr:rowOff>85725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847725"/>
          <a:ext cx="2400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4</xdr:row>
      <xdr:rowOff>76200</xdr:rowOff>
    </xdr:from>
    <xdr:to>
      <xdr:col>1</xdr:col>
      <xdr:colOff>2495550</xdr:colOff>
      <xdr:row>10</xdr:row>
      <xdr:rowOff>104775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66775"/>
          <a:ext cx="2400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4</xdr:row>
      <xdr:rowOff>66675</xdr:rowOff>
    </xdr:from>
    <xdr:to>
      <xdr:col>1</xdr:col>
      <xdr:colOff>2486025</xdr:colOff>
      <xdr:row>10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857250"/>
          <a:ext cx="24003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6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3" width="5.7109375" style="1" customWidth="1"/>
    <col min="4" max="4" width="1.7109375" style="2" customWidth="1"/>
    <col min="5" max="5" width="5.7109375" style="2" customWidth="1"/>
    <col min="6" max="6" width="8.7109375" style="2" customWidth="1"/>
    <col min="7" max="16384" width="11.421875" style="2" customWidth="1"/>
  </cols>
  <sheetData>
    <row r="1" spans="1:6" ht="24" customHeight="1">
      <c r="A1" s="23" t="s">
        <v>19</v>
      </c>
      <c r="B1" s="23" t="s">
        <v>0</v>
      </c>
      <c r="C1" s="24"/>
      <c r="D1" s="23"/>
      <c r="E1" s="23"/>
      <c r="F1" s="23"/>
    </row>
    <row r="3" spans="1:6" ht="12.75">
      <c r="A3" s="25"/>
      <c r="B3" s="4" t="s">
        <v>1</v>
      </c>
      <c r="C3" s="3"/>
      <c r="D3" s="4"/>
      <c r="E3" s="4"/>
      <c r="F3" s="4"/>
    </row>
    <row r="4" spans="1:6" ht="12.75">
      <c r="A4" s="25"/>
      <c r="B4" s="2" t="s">
        <v>104</v>
      </c>
      <c r="C4" s="3"/>
      <c r="D4" s="4"/>
      <c r="E4" s="4"/>
      <c r="F4" s="4"/>
    </row>
    <row r="5" spans="1:6" ht="12.75">
      <c r="A5" s="25"/>
      <c r="C5" s="3"/>
      <c r="D5" s="4"/>
      <c r="E5" s="4"/>
      <c r="F5" s="4"/>
    </row>
    <row r="6" spans="1:6" ht="12.75">
      <c r="A6" s="25"/>
      <c r="C6" s="3"/>
      <c r="D6" s="4"/>
      <c r="E6" s="4"/>
      <c r="F6" s="4"/>
    </row>
    <row r="7" spans="1:6" ht="12.75">
      <c r="A7" s="25"/>
      <c r="C7" s="3"/>
      <c r="D7" s="4"/>
      <c r="E7" s="4"/>
      <c r="F7" s="4"/>
    </row>
    <row r="8" spans="1:6" ht="12.75">
      <c r="A8" s="25"/>
      <c r="C8" s="3"/>
      <c r="D8" s="4"/>
      <c r="E8" s="4"/>
      <c r="F8" s="4"/>
    </row>
    <row r="9" spans="1:6" ht="12.75">
      <c r="A9" s="25"/>
      <c r="C9" s="3"/>
      <c r="D9" s="4"/>
      <c r="E9" s="4"/>
      <c r="F9" s="4"/>
    </row>
    <row r="10" spans="1:6" ht="12.75">
      <c r="A10" s="25"/>
      <c r="C10" s="3"/>
      <c r="D10" s="4"/>
      <c r="E10" s="4"/>
      <c r="F10" s="4"/>
    </row>
    <row r="11" ht="12.75"/>
    <row r="12" spans="1:6" ht="12.75">
      <c r="A12" s="26">
        <v>982.8</v>
      </c>
      <c r="B12" s="6" t="s">
        <v>107</v>
      </c>
      <c r="C12" s="5"/>
      <c r="D12" s="6"/>
      <c r="E12" s="5"/>
      <c r="F12" s="6"/>
    </row>
    <row r="13" spans="1:6" ht="12">
      <c r="A13" s="25"/>
      <c r="B13" s="8" t="s">
        <v>3</v>
      </c>
      <c r="C13" s="7"/>
      <c r="D13" s="8"/>
      <c r="E13" s="8" t="s">
        <v>69</v>
      </c>
      <c r="F13" s="8"/>
    </row>
    <row r="14" spans="1:6" ht="12">
      <c r="A14" s="25"/>
      <c r="B14" s="8" t="s">
        <v>2</v>
      </c>
      <c r="C14" s="7"/>
      <c r="D14" s="8"/>
      <c r="E14" s="8"/>
      <c r="F14" s="8"/>
    </row>
    <row r="15" spans="1:6" ht="12.75">
      <c r="A15" s="25"/>
      <c r="B15" s="10" t="s">
        <v>20</v>
      </c>
      <c r="C15" s="9"/>
      <c r="D15" s="10"/>
      <c r="E15" s="8"/>
      <c r="F15" s="8"/>
    </row>
    <row r="16" spans="1:6" ht="12">
      <c r="A16" s="25"/>
      <c r="B16" s="8" t="s">
        <v>4</v>
      </c>
      <c r="C16" s="7"/>
      <c r="D16" s="8"/>
      <c r="E16" s="8"/>
      <c r="F16" s="8"/>
    </row>
    <row r="17" spans="1:6" ht="12">
      <c r="A17" s="25"/>
      <c r="B17" s="8" t="s">
        <v>5</v>
      </c>
      <c r="C17" s="7"/>
      <c r="D17" s="8"/>
      <c r="E17" s="8"/>
      <c r="F17" s="8"/>
    </row>
    <row r="18" spans="1:2" ht="12">
      <c r="A18" s="25"/>
      <c r="B18" s="2" t="s">
        <v>36</v>
      </c>
    </row>
    <row r="19" spans="1:2" ht="12">
      <c r="A19" s="25"/>
      <c r="B19" s="2" t="s">
        <v>6</v>
      </c>
    </row>
    <row r="20" spans="1:2" ht="12">
      <c r="A20" s="25"/>
      <c r="B20" s="2" t="s">
        <v>7</v>
      </c>
    </row>
    <row r="21" spans="1:2" ht="12">
      <c r="A21" s="25"/>
      <c r="B21" s="2" t="s">
        <v>14</v>
      </c>
    </row>
    <row r="22" spans="1:2" ht="12">
      <c r="A22" s="25"/>
      <c r="B22" s="2" t="s">
        <v>22</v>
      </c>
    </row>
    <row r="23" spans="1:2" ht="12">
      <c r="A23" s="25"/>
      <c r="B23" s="2" t="s">
        <v>8</v>
      </c>
    </row>
    <row r="24" spans="1:2" ht="12">
      <c r="A24" s="25"/>
      <c r="B24" s="2" t="s">
        <v>9</v>
      </c>
    </row>
    <row r="25" spans="1:2" ht="12">
      <c r="A25" s="25"/>
      <c r="B25" s="2" t="s">
        <v>10</v>
      </c>
    </row>
    <row r="26" spans="1:2" ht="12">
      <c r="A26" s="25"/>
      <c r="B26" s="2" t="s">
        <v>21</v>
      </c>
    </row>
    <row r="27" spans="1:2" ht="12">
      <c r="A27" s="25"/>
      <c r="B27" s="2" t="s">
        <v>110</v>
      </c>
    </row>
    <row r="28" ht="12">
      <c r="A28" s="25"/>
    </row>
    <row r="29" ht="12">
      <c r="A29" s="25"/>
    </row>
    <row r="30" ht="12">
      <c r="A30" s="25"/>
    </row>
    <row r="31" spans="1:6" ht="12">
      <c r="A31" s="25"/>
      <c r="B31" s="12" t="s">
        <v>11</v>
      </c>
      <c r="C31" s="11"/>
      <c r="D31" s="12"/>
      <c r="E31" s="12"/>
      <c r="F31" s="12"/>
    </row>
    <row r="32" spans="1:6" ht="12">
      <c r="A32" s="25"/>
      <c r="B32" s="27" t="s">
        <v>24</v>
      </c>
      <c r="C32" s="28"/>
      <c r="D32" s="27" t="s">
        <v>69</v>
      </c>
      <c r="E32" s="29">
        <v>2500</v>
      </c>
      <c r="F32" s="2" t="s">
        <v>34</v>
      </c>
    </row>
    <row r="33" spans="1:6" ht="12">
      <c r="A33" s="25"/>
      <c r="B33" s="27" t="s">
        <v>32</v>
      </c>
      <c r="C33" s="28">
        <v>890</v>
      </c>
      <c r="D33" s="27" t="s">
        <v>37</v>
      </c>
      <c r="E33" s="29">
        <v>3200</v>
      </c>
      <c r="F33" s="2" t="s">
        <v>23</v>
      </c>
    </row>
    <row r="34" spans="1:6" ht="12">
      <c r="A34" s="25"/>
      <c r="B34" s="27" t="s">
        <v>25</v>
      </c>
      <c r="C34" s="28"/>
      <c r="D34" s="27"/>
      <c r="E34" s="29">
        <v>3200</v>
      </c>
      <c r="F34" s="2" t="s">
        <v>34</v>
      </c>
    </row>
    <row r="35" spans="1:6" ht="12">
      <c r="A35" s="25"/>
      <c r="B35" s="27" t="s">
        <v>33</v>
      </c>
      <c r="C35" s="28">
        <v>900</v>
      </c>
      <c r="D35" s="27" t="s">
        <v>37</v>
      </c>
      <c r="E35" s="29">
        <v>4700</v>
      </c>
      <c r="F35" s="2" t="s">
        <v>23</v>
      </c>
    </row>
    <row r="36" spans="1:6" ht="12">
      <c r="A36" s="25"/>
      <c r="B36" s="27" t="s">
        <v>26</v>
      </c>
      <c r="C36" s="28"/>
      <c r="D36" s="27"/>
      <c r="E36" s="29">
        <v>600</v>
      </c>
      <c r="F36" s="2" t="s">
        <v>15</v>
      </c>
    </row>
    <row r="37" spans="1:6" ht="12">
      <c r="A37" s="25"/>
      <c r="B37" s="27" t="s">
        <v>27</v>
      </c>
      <c r="C37" s="28"/>
      <c r="D37" s="27"/>
      <c r="E37" s="29">
        <v>987</v>
      </c>
      <c r="F37" s="2" t="s">
        <v>16</v>
      </c>
    </row>
    <row r="38" spans="1:6" ht="12">
      <c r="A38" s="25"/>
      <c r="B38" s="27" t="s">
        <v>28</v>
      </c>
      <c r="C38" s="28"/>
      <c r="D38" s="27"/>
      <c r="E38" s="29">
        <v>300</v>
      </c>
      <c r="F38" s="2" t="s">
        <v>16</v>
      </c>
    </row>
    <row r="39" spans="1:6" ht="12">
      <c r="A39" s="25"/>
      <c r="B39" s="27" t="s">
        <v>29</v>
      </c>
      <c r="C39" s="28"/>
      <c r="D39" s="27"/>
      <c r="E39" s="29">
        <v>210</v>
      </c>
      <c r="F39" s="2" t="s">
        <v>16</v>
      </c>
    </row>
    <row r="40" spans="1:6" ht="12">
      <c r="A40" s="25"/>
      <c r="B40" s="27" t="s">
        <v>30</v>
      </c>
      <c r="C40" s="28"/>
      <c r="D40" s="27"/>
      <c r="E40" s="29">
        <v>11</v>
      </c>
      <c r="F40" s="2" t="s">
        <v>17</v>
      </c>
    </row>
    <row r="41" spans="1:6" ht="12">
      <c r="A41" s="25"/>
      <c r="B41" s="27" t="s">
        <v>31</v>
      </c>
      <c r="C41" s="28">
        <v>19</v>
      </c>
      <c r="D41" s="27" t="s">
        <v>37</v>
      </c>
      <c r="E41" s="29">
        <v>41</v>
      </c>
      <c r="F41" s="2" t="s">
        <v>18</v>
      </c>
    </row>
    <row r="42" spans="1:6" ht="12">
      <c r="A42" s="25"/>
      <c r="B42" s="27" t="s">
        <v>101</v>
      </c>
      <c r="C42" s="28" t="s">
        <v>69</v>
      </c>
      <c r="D42" s="27" t="s">
        <v>69</v>
      </c>
      <c r="E42" s="29">
        <v>54</v>
      </c>
      <c r="F42" s="2" t="s">
        <v>18</v>
      </c>
    </row>
    <row r="43" spans="1:4" ht="12">
      <c r="A43" s="25"/>
      <c r="D43" s="13"/>
    </row>
    <row r="44" spans="1:6" ht="12.75">
      <c r="A44" s="25"/>
      <c r="B44" s="2" t="s">
        <v>35</v>
      </c>
      <c r="E44" s="4"/>
      <c r="F44" s="4"/>
    </row>
    <row r="45" spans="1:6" ht="12.75">
      <c r="A45" s="25"/>
      <c r="E45" s="4"/>
      <c r="F45" s="4"/>
    </row>
    <row r="46" spans="1:6" ht="12.75">
      <c r="A46" s="25"/>
      <c r="E46" s="4"/>
      <c r="F46" s="4"/>
    </row>
    <row r="47" spans="1:6" ht="12.75">
      <c r="A47" s="25"/>
      <c r="E47" s="4"/>
      <c r="F47" s="4"/>
    </row>
    <row r="48" ht="12">
      <c r="B48" s="2" t="s">
        <v>12</v>
      </c>
    </row>
    <row r="49" ht="12">
      <c r="B49" s="2" t="s">
        <v>13</v>
      </c>
    </row>
    <row r="52" ht="12">
      <c r="B52" s="2" t="s">
        <v>123</v>
      </c>
    </row>
    <row r="53" spans="1:2" ht="12">
      <c r="A53" s="30">
        <v>906.36</v>
      </c>
      <c r="B53" s="2" t="s">
        <v>124</v>
      </c>
    </row>
    <row r="54" spans="1:2" ht="12">
      <c r="A54" s="25">
        <v>906.361</v>
      </c>
      <c r="B54" s="2" t="s">
        <v>125</v>
      </c>
    </row>
    <row r="55" spans="1:2" ht="12">
      <c r="A55" s="25">
        <v>906.362</v>
      </c>
      <c r="B55" s="2" t="s">
        <v>126</v>
      </c>
    </row>
    <row r="56" spans="1:6" ht="12">
      <c r="A56" s="25">
        <v>906.363</v>
      </c>
      <c r="B56" s="2" t="s">
        <v>127</v>
      </c>
      <c r="C56" s="14"/>
      <c r="D56" s="14"/>
      <c r="E56" s="14"/>
      <c r="F56" s="15"/>
    </row>
    <row r="57" spans="1:6" ht="12">
      <c r="A57" s="25"/>
      <c r="B57" s="8"/>
      <c r="C57" s="14"/>
      <c r="D57" s="14"/>
      <c r="E57" s="14"/>
      <c r="F57" s="15"/>
    </row>
    <row r="58" spans="1:6" ht="12">
      <c r="A58" s="25"/>
      <c r="B58" s="8"/>
      <c r="C58" s="14"/>
      <c r="D58" s="14"/>
      <c r="E58" s="14"/>
      <c r="F58" s="15"/>
    </row>
    <row r="59" spans="1:5" ht="12">
      <c r="A59" s="25"/>
      <c r="B59" s="17"/>
      <c r="C59" s="16"/>
      <c r="D59" s="17"/>
      <c r="E59" s="1"/>
    </row>
    <row r="60" ht="12">
      <c r="A60" s="25"/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60"/>
  <sheetViews>
    <sheetView zoomScale="97" zoomScaleNormal="97" workbookViewId="0" topLeftCell="A1">
      <selection activeCell="A1" sqref="A1"/>
    </sheetView>
  </sheetViews>
  <sheetFormatPr defaultColWidth="11.421875" defaultRowHeight="12.75"/>
  <cols>
    <col min="1" max="1" width="8.7109375" style="33" customWidth="1"/>
    <col min="2" max="2" width="40.7109375" style="2" customWidth="1"/>
    <col min="3" max="3" width="5.7109375" style="2" customWidth="1"/>
    <col min="4" max="4" width="1.7109375" style="2" customWidth="1"/>
    <col min="5" max="5" width="5.7109375" style="2" customWidth="1"/>
    <col min="6" max="6" width="8.7109375" style="2" customWidth="1"/>
    <col min="7" max="16384" width="11.421875" style="2" customWidth="1"/>
  </cols>
  <sheetData>
    <row r="1" spans="1:6" ht="24" customHeight="1">
      <c r="A1" s="32" t="s">
        <v>38</v>
      </c>
      <c r="B1" s="23" t="s">
        <v>39</v>
      </c>
      <c r="C1" s="23"/>
      <c r="D1" s="23"/>
      <c r="E1" s="23"/>
      <c r="F1" s="23"/>
    </row>
    <row r="3" spans="1:6" ht="12.75">
      <c r="A3" s="34"/>
      <c r="B3" s="4" t="s">
        <v>40</v>
      </c>
      <c r="C3" s="4"/>
      <c r="D3" s="4"/>
      <c r="E3" s="4"/>
      <c r="F3" s="4"/>
    </row>
    <row r="4" spans="1:6" ht="12.75">
      <c r="A4" s="34"/>
      <c r="B4" s="2" t="s">
        <v>105</v>
      </c>
      <c r="C4" s="4"/>
      <c r="D4" s="4"/>
      <c r="E4" s="4"/>
      <c r="F4" s="4"/>
    </row>
    <row r="5" spans="1:6" ht="12.75">
      <c r="A5" s="34"/>
      <c r="C5" s="4"/>
      <c r="D5" s="4"/>
      <c r="E5" s="4"/>
      <c r="F5" s="4"/>
    </row>
    <row r="6" spans="1:6" ht="12.75">
      <c r="A6" s="34"/>
      <c r="C6" s="4"/>
      <c r="D6" s="4"/>
      <c r="E6" s="4"/>
      <c r="F6" s="4"/>
    </row>
    <row r="7" spans="1:6" ht="12.75">
      <c r="A7" s="34"/>
      <c r="C7" s="4"/>
      <c r="D7" s="4"/>
      <c r="E7" s="4"/>
      <c r="F7" s="4"/>
    </row>
    <row r="8" spans="1:6" ht="12.75">
      <c r="A8" s="34"/>
      <c r="C8" s="4"/>
      <c r="D8" s="4"/>
      <c r="E8" s="4"/>
      <c r="F8" s="4"/>
    </row>
    <row r="9" spans="1:6" ht="12.75">
      <c r="A9" s="34"/>
      <c r="C9" s="4"/>
      <c r="D9" s="4"/>
      <c r="E9" s="4"/>
      <c r="F9" s="4"/>
    </row>
    <row r="10" spans="1:6" ht="12.75">
      <c r="A10" s="34"/>
      <c r="C10" s="4"/>
      <c r="D10" s="4"/>
      <c r="E10" s="4"/>
      <c r="F10" s="4"/>
    </row>
    <row r="11" ht="12.75"/>
    <row r="12" spans="1:6" ht="12.75">
      <c r="A12" s="35">
        <f>SUM(deutsch!A12)</f>
        <v>982.8</v>
      </c>
      <c r="B12" s="6" t="s">
        <v>108</v>
      </c>
      <c r="C12" s="6"/>
      <c r="D12" s="6"/>
      <c r="E12" s="6"/>
      <c r="F12" s="6"/>
    </row>
    <row r="13" spans="1:6" ht="12">
      <c r="A13" s="34"/>
      <c r="B13" s="8" t="s">
        <v>41</v>
      </c>
      <c r="C13" s="8"/>
      <c r="D13" s="8"/>
      <c r="E13" s="8"/>
      <c r="F13" s="8"/>
    </row>
    <row r="14" spans="1:6" ht="12">
      <c r="A14" s="34"/>
      <c r="B14" s="8" t="s">
        <v>42</v>
      </c>
      <c r="C14" s="8"/>
      <c r="D14" s="8"/>
      <c r="E14" s="8"/>
      <c r="F14" s="8"/>
    </row>
    <row r="15" spans="1:6" ht="12.75">
      <c r="A15" s="34"/>
      <c r="B15" s="10" t="s">
        <v>43</v>
      </c>
      <c r="C15" s="10"/>
      <c r="D15" s="10"/>
      <c r="E15" s="8"/>
      <c r="F15" s="8"/>
    </row>
    <row r="16" spans="1:6" ht="12">
      <c r="A16" s="34"/>
      <c r="B16" s="20" t="s">
        <v>44</v>
      </c>
      <c r="C16" s="20"/>
      <c r="D16" s="20"/>
      <c r="E16" s="8"/>
      <c r="F16" s="8"/>
    </row>
    <row r="17" spans="1:6" ht="12">
      <c r="A17" s="34"/>
      <c r="B17" s="8" t="s">
        <v>45</v>
      </c>
      <c r="C17" s="8"/>
      <c r="D17" s="8"/>
      <c r="E17" s="8"/>
      <c r="F17" s="8"/>
    </row>
    <row r="18" spans="1:2" ht="12">
      <c r="A18" s="34"/>
      <c r="B18" s="2" t="s">
        <v>46</v>
      </c>
    </row>
    <row r="19" spans="1:2" ht="12">
      <c r="A19" s="34"/>
      <c r="B19" s="2" t="s">
        <v>47</v>
      </c>
    </row>
    <row r="20" spans="1:2" ht="12">
      <c r="A20" s="34"/>
      <c r="B20" s="2" t="s">
        <v>48</v>
      </c>
    </row>
    <row r="21" spans="1:2" ht="12">
      <c r="A21" s="34"/>
      <c r="B21" s="2" t="s">
        <v>49</v>
      </c>
    </row>
    <row r="22" spans="1:2" ht="12">
      <c r="A22" s="34"/>
      <c r="B22" s="2" t="s">
        <v>50</v>
      </c>
    </row>
    <row r="23" spans="1:2" ht="12">
      <c r="A23" s="34"/>
      <c r="B23" s="2" t="s">
        <v>51</v>
      </c>
    </row>
    <row r="24" spans="1:2" ht="12">
      <c r="A24" s="34"/>
      <c r="B24" s="2" t="s">
        <v>52</v>
      </c>
    </row>
    <row r="25" spans="1:2" ht="12">
      <c r="A25" s="34"/>
      <c r="B25" s="2" t="s">
        <v>53</v>
      </c>
    </row>
    <row r="26" spans="1:2" ht="12">
      <c r="A26" s="34"/>
      <c r="B26" s="2" t="s">
        <v>54</v>
      </c>
    </row>
    <row r="27" spans="1:2" ht="12">
      <c r="A27" s="34"/>
      <c r="B27" s="2" t="s">
        <v>111</v>
      </c>
    </row>
    <row r="28" ht="12">
      <c r="A28" s="34"/>
    </row>
    <row r="29" ht="12">
      <c r="A29" s="34"/>
    </row>
    <row r="30" ht="12">
      <c r="A30" s="34"/>
    </row>
    <row r="31" spans="1:6" ht="12">
      <c r="A31" s="34"/>
      <c r="B31" s="12" t="s">
        <v>55</v>
      </c>
      <c r="C31" s="12"/>
      <c r="D31" s="12"/>
      <c r="E31" s="12"/>
      <c r="F31" s="12"/>
    </row>
    <row r="32" spans="1:6" ht="12">
      <c r="A32" s="34"/>
      <c r="B32" s="27" t="s">
        <v>56</v>
      </c>
      <c r="C32" s="36" t="s">
        <v>69</v>
      </c>
      <c r="D32" s="27" t="s">
        <v>69</v>
      </c>
      <c r="E32" s="29">
        <f>SUM(deutsch!E32)</f>
        <v>2500</v>
      </c>
      <c r="F32" s="2" t="s">
        <v>34</v>
      </c>
    </row>
    <row r="33" spans="1:6" ht="12">
      <c r="A33" s="34"/>
      <c r="B33" s="27" t="s">
        <v>57</v>
      </c>
      <c r="C33" s="29">
        <f>SUM(deutsch!C33)</f>
        <v>890</v>
      </c>
      <c r="D33" s="27" t="s">
        <v>37</v>
      </c>
      <c r="E33" s="29">
        <f>SUM(deutsch!E33)</f>
        <v>3200</v>
      </c>
      <c r="F33" s="2" t="s">
        <v>23</v>
      </c>
    </row>
    <row r="34" spans="1:6" ht="12">
      <c r="A34" s="34"/>
      <c r="B34" s="27" t="s">
        <v>58</v>
      </c>
      <c r="C34" s="36" t="s">
        <v>69</v>
      </c>
      <c r="D34" s="27"/>
      <c r="E34" s="29">
        <f>SUM(deutsch!E34)</f>
        <v>3200</v>
      </c>
      <c r="F34" s="2" t="s">
        <v>34</v>
      </c>
    </row>
    <row r="35" spans="1:6" ht="12">
      <c r="A35" s="34"/>
      <c r="B35" s="27" t="s">
        <v>59</v>
      </c>
      <c r="C35" s="29">
        <f>SUM(deutsch!C35)</f>
        <v>900</v>
      </c>
      <c r="D35" s="27" t="s">
        <v>37</v>
      </c>
      <c r="E35" s="29">
        <f>SUM(deutsch!E35)</f>
        <v>4700</v>
      </c>
      <c r="F35" s="2" t="s">
        <v>23</v>
      </c>
    </row>
    <row r="36" spans="1:6" ht="12">
      <c r="A36" s="34"/>
      <c r="B36" s="27" t="s">
        <v>60</v>
      </c>
      <c r="C36" s="36" t="s">
        <v>69</v>
      </c>
      <c r="D36" s="27"/>
      <c r="E36" s="29">
        <f>SUM(deutsch!E36)</f>
        <v>600</v>
      </c>
      <c r="F36" s="2" t="s">
        <v>15</v>
      </c>
    </row>
    <row r="37" spans="1:6" ht="12">
      <c r="A37" s="34"/>
      <c r="B37" s="27" t="s">
        <v>61</v>
      </c>
      <c r="C37" s="36" t="s">
        <v>69</v>
      </c>
      <c r="D37" s="27"/>
      <c r="E37" s="29">
        <f>SUM(deutsch!E37)</f>
        <v>987</v>
      </c>
      <c r="F37" s="2" t="s">
        <v>16</v>
      </c>
    </row>
    <row r="38" spans="1:6" ht="12">
      <c r="A38" s="34"/>
      <c r="B38" s="27" t="s">
        <v>62</v>
      </c>
      <c r="C38" s="36" t="s">
        <v>69</v>
      </c>
      <c r="D38" s="27"/>
      <c r="E38" s="29">
        <f>SUM(deutsch!E38)</f>
        <v>300</v>
      </c>
      <c r="F38" s="2" t="s">
        <v>16</v>
      </c>
    </row>
    <row r="39" spans="1:6" ht="12">
      <c r="A39" s="34"/>
      <c r="B39" s="27" t="s">
        <v>63</v>
      </c>
      <c r="C39" s="36" t="s">
        <v>69</v>
      </c>
      <c r="D39" s="27"/>
      <c r="E39" s="29">
        <f>SUM(deutsch!E39)</f>
        <v>210</v>
      </c>
      <c r="F39" s="2" t="s">
        <v>16</v>
      </c>
    </row>
    <row r="40" spans="1:6" ht="12">
      <c r="A40" s="34"/>
      <c r="B40" s="27" t="s">
        <v>64</v>
      </c>
      <c r="C40" s="27"/>
      <c r="D40" s="27"/>
      <c r="E40" s="29">
        <f>SUM(deutsch!E40)</f>
        <v>11</v>
      </c>
      <c r="F40" s="2" t="s">
        <v>17</v>
      </c>
    </row>
    <row r="41" spans="1:6" ht="12">
      <c r="A41" s="34"/>
      <c r="B41" s="27" t="s">
        <v>65</v>
      </c>
      <c r="C41" s="29">
        <f>SUM(deutsch!C41)</f>
        <v>19</v>
      </c>
      <c r="D41" s="27" t="s">
        <v>37</v>
      </c>
      <c r="E41" s="29">
        <f>SUM(deutsch!E41)</f>
        <v>41</v>
      </c>
      <c r="F41" s="2" t="s">
        <v>18</v>
      </c>
    </row>
    <row r="42" spans="1:6" ht="12">
      <c r="A42" s="34"/>
      <c r="B42" s="27" t="s">
        <v>102</v>
      </c>
      <c r="C42" s="29" t="s">
        <v>69</v>
      </c>
      <c r="D42" s="27" t="s">
        <v>69</v>
      </c>
      <c r="E42" s="29">
        <f>deutsch!E42</f>
        <v>54</v>
      </c>
      <c r="F42" s="2" t="s">
        <v>18</v>
      </c>
    </row>
    <row r="43" spans="1:4" ht="12">
      <c r="A43" s="34"/>
      <c r="D43" s="13"/>
    </row>
    <row r="44" spans="1:6" ht="12.75">
      <c r="A44" s="34"/>
      <c r="B44" s="2" t="s">
        <v>66</v>
      </c>
      <c r="E44" s="4"/>
      <c r="F44" s="4"/>
    </row>
    <row r="45" ht="12">
      <c r="A45" s="34"/>
    </row>
    <row r="48" spans="1:2" ht="12">
      <c r="A48" s="34"/>
      <c r="B48" s="2" t="s">
        <v>67</v>
      </c>
    </row>
    <row r="49" spans="1:5" ht="12">
      <c r="A49" s="34"/>
      <c r="B49" s="2" t="s">
        <v>68</v>
      </c>
      <c r="C49" s="17"/>
      <c r="D49" s="17"/>
      <c r="E49" s="21"/>
    </row>
    <row r="50" spans="1:5" ht="12">
      <c r="A50" s="34"/>
      <c r="B50" s="17"/>
      <c r="C50" s="17"/>
      <c r="D50" s="17"/>
      <c r="E50" s="21"/>
    </row>
    <row r="51" spans="1:5" ht="12">
      <c r="A51" s="34"/>
      <c r="B51" s="17"/>
      <c r="C51" s="17"/>
      <c r="D51" s="17"/>
      <c r="E51" s="21"/>
    </row>
    <row r="52" spans="1:5" ht="12">
      <c r="A52" s="34"/>
      <c r="B52" s="37" t="s">
        <v>118</v>
      </c>
      <c r="C52" s="17"/>
      <c r="D52" s="17"/>
      <c r="E52" s="21"/>
    </row>
    <row r="53" spans="1:5" ht="12">
      <c r="A53" s="34">
        <f>SUM(deutsch!A53)</f>
        <v>906.36</v>
      </c>
      <c r="B53" s="8" t="s">
        <v>119</v>
      </c>
      <c r="C53" s="17"/>
      <c r="D53" s="17"/>
      <c r="E53" s="21"/>
    </row>
    <row r="54" spans="1:5" ht="12">
      <c r="A54" s="34">
        <f>SUM(deutsch!A54)</f>
        <v>906.361</v>
      </c>
      <c r="B54" s="8" t="s">
        <v>120</v>
      </c>
      <c r="C54" s="17"/>
      <c r="D54" s="17"/>
      <c r="E54" s="21"/>
    </row>
    <row r="55" spans="1:6" ht="12">
      <c r="A55" s="34">
        <f>SUM(deutsch!A55)</f>
        <v>906.362</v>
      </c>
      <c r="B55" s="8" t="s">
        <v>121</v>
      </c>
      <c r="C55" s="8"/>
      <c r="D55" s="8"/>
      <c r="E55" s="8"/>
      <c r="F55" s="8"/>
    </row>
    <row r="56" spans="1:6" ht="12">
      <c r="A56" s="34">
        <f>SUM(deutsch!A56)</f>
        <v>906.363</v>
      </c>
      <c r="B56" s="2" t="s">
        <v>122</v>
      </c>
      <c r="C56" s="22"/>
      <c r="D56" s="22"/>
      <c r="E56" s="22"/>
      <c r="F56" s="19"/>
    </row>
    <row r="57" spans="1:6" ht="12">
      <c r="A57" s="34"/>
      <c r="C57" s="22"/>
      <c r="D57" s="22"/>
      <c r="E57" s="22"/>
      <c r="F57" s="19"/>
    </row>
    <row r="58" spans="1:6" ht="12">
      <c r="A58" s="34"/>
      <c r="C58" s="22"/>
      <c r="D58" s="22"/>
      <c r="E58" s="22"/>
      <c r="F58" s="19"/>
    </row>
    <row r="59" ht="12">
      <c r="A59" s="34"/>
    </row>
    <row r="60" ht="12">
      <c r="A60" s="34"/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60"/>
  <sheetViews>
    <sheetView zoomScale="97" zoomScaleNormal="97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3" width="5.7109375" style="2" customWidth="1"/>
    <col min="4" max="4" width="1.7109375" style="2" customWidth="1"/>
    <col min="5" max="5" width="5.7109375" style="2" customWidth="1"/>
    <col min="6" max="6" width="8.7109375" style="2" customWidth="1"/>
    <col min="7" max="16384" width="11.421875" style="2" customWidth="1"/>
  </cols>
  <sheetData>
    <row r="1" spans="1:6" ht="24" customHeight="1">
      <c r="A1" s="23" t="s">
        <v>70</v>
      </c>
      <c r="B1" s="23" t="s">
        <v>71</v>
      </c>
      <c r="C1" s="23"/>
      <c r="D1" s="23"/>
      <c r="E1" s="23"/>
      <c r="F1" s="23"/>
    </row>
    <row r="3" spans="1:6" ht="12.75">
      <c r="A3" s="25"/>
      <c r="B3" s="4" t="s">
        <v>72</v>
      </c>
      <c r="C3" s="4"/>
      <c r="D3" s="4"/>
      <c r="E3" s="4"/>
      <c r="F3" s="4"/>
    </row>
    <row r="4" spans="1:6" ht="12.75">
      <c r="A4" s="25"/>
      <c r="B4" s="23" t="s">
        <v>106</v>
      </c>
      <c r="C4" s="4"/>
      <c r="D4" s="4"/>
      <c r="E4" s="4"/>
      <c r="F4" s="4"/>
    </row>
    <row r="5" spans="1:6" ht="12.75">
      <c r="A5" s="25"/>
      <c r="B5" s="23"/>
      <c r="C5" s="4"/>
      <c r="D5" s="4"/>
      <c r="E5" s="4"/>
      <c r="F5" s="4"/>
    </row>
    <row r="6" spans="1:6" ht="12.75">
      <c r="A6" s="25"/>
      <c r="B6" s="23"/>
      <c r="C6" s="4"/>
      <c r="D6" s="4"/>
      <c r="E6" s="4"/>
      <c r="F6" s="4"/>
    </row>
    <row r="7" spans="1:6" ht="12.75">
      <c r="A7" s="25"/>
      <c r="B7" s="23"/>
      <c r="C7" s="4"/>
      <c r="D7" s="4"/>
      <c r="E7" s="4"/>
      <c r="F7" s="4"/>
    </row>
    <row r="8" spans="1:6" ht="12.75">
      <c r="A8" s="25"/>
      <c r="B8" s="23"/>
      <c r="C8" s="4"/>
      <c r="D8" s="4"/>
      <c r="E8" s="4"/>
      <c r="F8" s="4"/>
    </row>
    <row r="9" spans="1:6" ht="12.75">
      <c r="A9" s="25"/>
      <c r="B9" s="23"/>
      <c r="C9" s="4"/>
      <c r="D9" s="4"/>
      <c r="E9" s="4"/>
      <c r="F9" s="4"/>
    </row>
    <row r="10" spans="1:6" ht="12.75">
      <c r="A10" s="25"/>
      <c r="B10" s="23"/>
      <c r="C10" s="4"/>
      <c r="D10" s="4"/>
      <c r="E10" s="4"/>
      <c r="F10" s="4"/>
    </row>
    <row r="11" spans="1:6" ht="12.75">
      <c r="A11" s="25"/>
      <c r="C11" s="4"/>
      <c r="D11" s="4"/>
      <c r="E11" s="4"/>
      <c r="F11" s="4"/>
    </row>
    <row r="12" spans="1:6" ht="12.75">
      <c r="A12" s="26">
        <f>SUM(deutsch!A12)</f>
        <v>982.8</v>
      </c>
      <c r="B12" s="6" t="s">
        <v>109</v>
      </c>
      <c r="C12" s="6"/>
      <c r="D12" s="6"/>
      <c r="E12" s="6"/>
      <c r="F12" s="6"/>
    </row>
    <row r="13" spans="1:6" ht="12">
      <c r="A13" s="25"/>
      <c r="B13" s="8" t="s">
        <v>73</v>
      </c>
      <c r="C13" s="8"/>
      <c r="D13" s="8"/>
      <c r="E13" s="8"/>
      <c r="F13" s="8"/>
    </row>
    <row r="14" spans="1:6" ht="12">
      <c r="A14" s="25"/>
      <c r="B14" s="8" t="s">
        <v>74</v>
      </c>
      <c r="C14" s="8"/>
      <c r="D14" s="8"/>
      <c r="E14" s="8"/>
      <c r="F14" s="8"/>
    </row>
    <row r="15" spans="1:6" ht="12.75">
      <c r="A15" s="25"/>
      <c r="B15" s="10" t="s">
        <v>75</v>
      </c>
      <c r="C15" s="10"/>
      <c r="D15" s="10"/>
      <c r="E15" s="8"/>
      <c r="F15" s="8"/>
    </row>
    <row r="16" spans="1:6" ht="12">
      <c r="A16" s="25"/>
      <c r="B16" s="8" t="s">
        <v>76</v>
      </c>
      <c r="C16" s="8"/>
      <c r="D16" s="8"/>
      <c r="E16" s="8"/>
      <c r="F16" s="8"/>
    </row>
    <row r="17" spans="1:6" ht="12">
      <c r="A17" s="25"/>
      <c r="B17" s="8" t="s">
        <v>77</v>
      </c>
      <c r="C17" s="8"/>
      <c r="D17" s="8"/>
      <c r="E17" s="8"/>
      <c r="F17" s="8"/>
    </row>
    <row r="18" spans="1:2" ht="12">
      <c r="A18" s="25"/>
      <c r="B18" s="2" t="s">
        <v>78</v>
      </c>
    </row>
    <row r="19" spans="1:2" ht="12">
      <c r="A19" s="25"/>
      <c r="B19" s="2" t="s">
        <v>79</v>
      </c>
    </row>
    <row r="20" spans="1:2" ht="12">
      <c r="A20" s="25"/>
      <c r="B20" s="2" t="s">
        <v>80</v>
      </c>
    </row>
    <row r="21" spans="1:2" ht="12">
      <c r="A21" s="25"/>
      <c r="B21" s="2" t="s">
        <v>81</v>
      </c>
    </row>
    <row r="22" spans="1:2" ht="12">
      <c r="A22" s="25"/>
      <c r="B22" s="2" t="s">
        <v>82</v>
      </c>
    </row>
    <row r="23" spans="1:2" ht="12">
      <c r="A23" s="25"/>
      <c r="B23" s="2" t="s">
        <v>83</v>
      </c>
    </row>
    <row r="24" spans="1:4" ht="12">
      <c r="A24" s="25"/>
      <c r="B24" s="8" t="s">
        <v>84</v>
      </c>
      <c r="C24" s="8"/>
      <c r="D24" s="8"/>
    </row>
    <row r="25" spans="1:2" ht="12">
      <c r="A25" s="25"/>
      <c r="B25" s="2" t="s">
        <v>85</v>
      </c>
    </row>
    <row r="26" spans="1:2" ht="12">
      <c r="A26" s="25"/>
      <c r="B26" s="2" t="s">
        <v>86</v>
      </c>
    </row>
    <row r="27" spans="1:2" ht="12">
      <c r="A27" s="25"/>
      <c r="B27" s="2" t="s">
        <v>112</v>
      </c>
    </row>
    <row r="28" ht="12">
      <c r="A28" s="25"/>
    </row>
    <row r="29" ht="12">
      <c r="A29" s="25"/>
    </row>
    <row r="30" ht="12">
      <c r="A30" s="25"/>
    </row>
    <row r="31" spans="1:6" ht="12">
      <c r="A31" s="25"/>
      <c r="B31" s="12" t="s">
        <v>87</v>
      </c>
      <c r="C31" s="12"/>
      <c r="D31" s="12"/>
      <c r="E31" s="12"/>
      <c r="F31" s="12"/>
    </row>
    <row r="32" spans="1:6" ht="12">
      <c r="A32" s="25"/>
      <c r="B32" s="27" t="s">
        <v>88</v>
      </c>
      <c r="C32" s="27" t="s">
        <v>69</v>
      </c>
      <c r="D32" s="27" t="s">
        <v>69</v>
      </c>
      <c r="E32" s="29">
        <f>SUM(deutsch!E32)</f>
        <v>2500</v>
      </c>
      <c r="F32" s="2" t="s">
        <v>34</v>
      </c>
    </row>
    <row r="33" spans="1:6" ht="12">
      <c r="A33" s="25"/>
      <c r="B33" s="27" t="s">
        <v>89</v>
      </c>
      <c r="C33" s="29">
        <f>SUM(deutsch!C33)</f>
        <v>890</v>
      </c>
      <c r="D33" s="27" t="s">
        <v>37</v>
      </c>
      <c r="E33" s="29">
        <f>SUM(deutsch!E33)</f>
        <v>3200</v>
      </c>
      <c r="F33" s="2" t="s">
        <v>23</v>
      </c>
    </row>
    <row r="34" spans="1:6" ht="12">
      <c r="A34" s="25"/>
      <c r="B34" s="27" t="s">
        <v>90</v>
      </c>
      <c r="C34" s="27"/>
      <c r="D34" s="27"/>
      <c r="E34" s="29">
        <f>SUM(deutsch!E34)</f>
        <v>3200</v>
      </c>
      <c r="F34" s="2" t="s">
        <v>34</v>
      </c>
    </row>
    <row r="35" spans="1:6" ht="12">
      <c r="A35" s="25"/>
      <c r="B35" s="27" t="s">
        <v>91</v>
      </c>
      <c r="C35" s="29">
        <f>SUM(deutsch!C35)</f>
        <v>900</v>
      </c>
      <c r="D35" s="27" t="s">
        <v>37</v>
      </c>
      <c r="E35" s="29">
        <f>SUM(deutsch!E35)</f>
        <v>4700</v>
      </c>
      <c r="F35" s="2" t="s">
        <v>23</v>
      </c>
    </row>
    <row r="36" spans="1:6" ht="12">
      <c r="A36" s="25"/>
      <c r="B36" s="27" t="s">
        <v>92</v>
      </c>
      <c r="C36" s="27"/>
      <c r="D36" s="27"/>
      <c r="E36" s="29">
        <f>SUM(deutsch!E36)</f>
        <v>600</v>
      </c>
      <c r="F36" s="2" t="s">
        <v>15</v>
      </c>
    </row>
    <row r="37" spans="1:6" ht="12">
      <c r="A37" s="25"/>
      <c r="B37" s="27" t="s">
        <v>93</v>
      </c>
      <c r="C37" s="27"/>
      <c r="D37" s="27"/>
      <c r="E37" s="29">
        <f>SUM(deutsch!E37)</f>
        <v>987</v>
      </c>
      <c r="F37" s="2" t="s">
        <v>16</v>
      </c>
    </row>
    <row r="38" spans="1:6" ht="12">
      <c r="A38" s="25"/>
      <c r="B38" s="27" t="s">
        <v>94</v>
      </c>
      <c r="C38" s="27"/>
      <c r="D38" s="27"/>
      <c r="E38" s="29">
        <f>SUM(deutsch!E38)</f>
        <v>300</v>
      </c>
      <c r="F38" s="2" t="s">
        <v>16</v>
      </c>
    </row>
    <row r="39" spans="1:6" ht="12">
      <c r="A39" s="25"/>
      <c r="B39" s="27" t="s">
        <v>95</v>
      </c>
      <c r="C39" s="27"/>
      <c r="D39" s="27"/>
      <c r="E39" s="29">
        <f>SUM(deutsch!E39)</f>
        <v>210</v>
      </c>
      <c r="F39" s="2" t="s">
        <v>16</v>
      </c>
    </row>
    <row r="40" spans="1:6" ht="12">
      <c r="A40" s="25"/>
      <c r="B40" s="27" t="s">
        <v>96</v>
      </c>
      <c r="C40" s="27"/>
      <c r="D40" s="27"/>
      <c r="E40" s="29">
        <f>SUM(deutsch!E40)</f>
        <v>11</v>
      </c>
      <c r="F40" s="2" t="s">
        <v>17</v>
      </c>
    </row>
    <row r="41" spans="1:6" ht="12">
      <c r="A41" s="25"/>
      <c r="B41" s="27" t="s">
        <v>97</v>
      </c>
      <c r="C41" s="29">
        <f>SUM(deutsch!C41)</f>
        <v>19</v>
      </c>
      <c r="D41" s="27" t="s">
        <v>37</v>
      </c>
      <c r="E41" s="29">
        <f>SUM(deutsch!E41)</f>
        <v>41</v>
      </c>
      <c r="F41" s="2" t="s">
        <v>18</v>
      </c>
    </row>
    <row r="42" spans="1:6" ht="12">
      <c r="A42" s="25"/>
      <c r="B42" s="27" t="s">
        <v>103</v>
      </c>
      <c r="C42" s="29" t="s">
        <v>69</v>
      </c>
      <c r="D42" s="27" t="s">
        <v>69</v>
      </c>
      <c r="E42" s="29">
        <f>(deutsch!E42)</f>
        <v>54</v>
      </c>
      <c r="F42" s="2" t="s">
        <v>18</v>
      </c>
    </row>
    <row r="43" spans="1:4" ht="12">
      <c r="A43" s="25"/>
      <c r="D43" s="13"/>
    </row>
    <row r="44" spans="1:6" ht="12.75">
      <c r="A44" s="25"/>
      <c r="B44" s="18" t="s">
        <v>98</v>
      </c>
      <c r="C44" s="18"/>
      <c r="D44" s="18"/>
      <c r="E44" s="4"/>
      <c r="F44" s="4"/>
    </row>
    <row r="45" ht="12">
      <c r="A45" s="25"/>
    </row>
    <row r="46" ht="12">
      <c r="A46" s="25"/>
    </row>
    <row r="48" ht="12">
      <c r="B48" s="2" t="s">
        <v>99</v>
      </c>
    </row>
    <row r="49" spans="1:2" ht="12">
      <c r="A49" s="25"/>
      <c r="B49" s="2" t="s">
        <v>100</v>
      </c>
    </row>
    <row r="50" ht="12">
      <c r="A50" s="25"/>
    </row>
    <row r="51" ht="12">
      <c r="A51" s="25"/>
    </row>
    <row r="52" spans="1:6" ht="12">
      <c r="A52" s="25"/>
      <c r="B52" s="2" t="s">
        <v>113</v>
      </c>
      <c r="C52" s="12"/>
      <c r="D52" s="12"/>
      <c r="E52" s="12"/>
      <c r="F52" s="12"/>
    </row>
    <row r="53" spans="1:6" ht="12">
      <c r="A53" s="25"/>
      <c r="B53" s="2" t="s">
        <v>114</v>
      </c>
      <c r="C53" s="12"/>
      <c r="D53" s="12"/>
      <c r="E53" s="12"/>
      <c r="F53" s="12"/>
    </row>
    <row r="54" spans="1:2" ht="12">
      <c r="A54" s="25"/>
      <c r="B54" s="2" t="s">
        <v>115</v>
      </c>
    </row>
    <row r="55" spans="1:5" ht="12">
      <c r="A55" s="25"/>
      <c r="B55" s="2" t="s">
        <v>116</v>
      </c>
      <c r="C55" s="17"/>
      <c r="D55" s="17"/>
      <c r="E55" s="1"/>
    </row>
    <row r="56" spans="1:6" ht="12">
      <c r="A56" s="25"/>
      <c r="B56" s="31" t="s">
        <v>117</v>
      </c>
      <c r="C56" s="17"/>
      <c r="D56" s="17"/>
      <c r="E56" s="17"/>
      <c r="F56" s="19"/>
    </row>
    <row r="57" spans="1:6" ht="12">
      <c r="A57" s="25"/>
      <c r="B57" s="31"/>
      <c r="C57" s="17"/>
      <c r="D57" s="17"/>
      <c r="E57" s="17"/>
      <c r="F57" s="19"/>
    </row>
    <row r="58" spans="1:6" ht="12">
      <c r="A58" s="25"/>
      <c r="B58" s="31"/>
      <c r="C58" s="17"/>
      <c r="D58" s="17"/>
      <c r="E58" s="17"/>
      <c r="F58" s="19"/>
    </row>
    <row r="59" spans="1:5" ht="12">
      <c r="A59" s="25"/>
      <c r="B59" s="17"/>
      <c r="C59" s="17"/>
      <c r="D59" s="17"/>
      <c r="E59" s="1"/>
    </row>
    <row r="60" ht="12">
      <c r="A60" s="25"/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2022-09-27T13:22:28Z</cp:lastPrinted>
  <dcterms:created xsi:type="dcterms:W3CDTF">1999-11-19T16:50:15Z</dcterms:created>
  <dcterms:modified xsi:type="dcterms:W3CDTF">2023-03-03T12:04:17Z</dcterms:modified>
  <cp:category/>
  <cp:version/>
  <cp:contentType/>
  <cp:contentStatus/>
</cp:coreProperties>
</file>